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8"/>
  <workbookPr/>
  <mc:AlternateContent xmlns:mc="http://schemas.openxmlformats.org/markup-compatibility/2006">
    <mc:Choice Requires="x15">
      <x15ac:absPath xmlns:x15ac="http://schemas.microsoft.com/office/spreadsheetml/2010/11/ac" url="C:\Users\ubunnco\Downloads\"/>
    </mc:Choice>
  </mc:AlternateContent>
  <xr:revisionPtr revIDLastSave="0" documentId="8_{5E0A8D88-7382-4077-A159-818BEF0F2CBB}" xr6:coauthVersionLast="47" xr6:coauthVersionMax="47" xr10:uidLastSave="{00000000-0000-0000-0000-000000000000}"/>
  <bookViews>
    <workbookView xWindow="-120" yWindow="-120" windowWidth="20730" windowHeight="11160" firstSheet="1" activeTab="1" xr2:uid="{00000000-000D-0000-FFFF-FFFF00000000}"/>
  </bookViews>
  <sheets>
    <sheet name="SRI Layout" sheetId="3" r:id="rId1"/>
    <sheet name="Template" sheetId="4" r:id="rId2"/>
  </sheets>
  <definedNames>
    <definedName name="gradeRefs">#REF!</definedName>
    <definedName name="subjectRefs">#REF!</definedName>
    <definedName name="typeRefs">#REF!</definedName>
    <definedName name="ValidationRang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 l="1"/>
  <c r="B4" i="3"/>
  <c r="A6" i="3" l="1"/>
  <c r="B5" i="3"/>
  <c r="A7" i="3" l="1"/>
  <c r="B6" i="3"/>
  <c r="A8" i="3" l="1"/>
  <c r="A9" i="3" s="1"/>
  <c r="A10" i="3" s="1"/>
  <c r="A11" i="3" s="1"/>
  <c r="A12" i="3" s="1"/>
  <c r="A13" i="3" s="1"/>
  <c r="A14" i="3" s="1"/>
  <c r="A15" i="3" s="1"/>
  <c r="A16" i="3" s="1"/>
  <c r="A17" i="3" s="1"/>
  <c r="A18" i="3" s="1"/>
  <c r="A19" i="3" s="1"/>
  <c r="A20" i="3" s="1"/>
  <c r="B7" i="3"/>
  <c r="A21" i="3" l="1"/>
  <c r="B20" i="3"/>
  <c r="B8" i="3"/>
  <c r="A22" i="3" l="1"/>
  <c r="B21" i="3"/>
  <c r="B9" i="3"/>
  <c r="A23" i="3" l="1"/>
  <c r="B22" i="3"/>
  <c r="B10" i="3"/>
  <c r="A24" i="3" l="1"/>
  <c r="B23" i="3"/>
  <c r="B11" i="3"/>
  <c r="A25" i="3" l="1"/>
  <c r="B24" i="3"/>
  <c r="B12" i="3"/>
  <c r="A26" i="3" l="1"/>
  <c r="B25" i="3"/>
  <c r="B13" i="3"/>
  <c r="A27" i="3" l="1"/>
  <c r="B26" i="3"/>
  <c r="B14" i="3"/>
  <c r="A28" i="3" l="1"/>
  <c r="B27" i="3"/>
  <c r="B15" i="3"/>
  <c r="A29" i="3" l="1"/>
  <c r="B28" i="3"/>
  <c r="B16" i="3"/>
  <c r="A30" i="3" l="1"/>
  <c r="B29" i="3"/>
  <c r="B17" i="3"/>
  <c r="A31" i="3" l="1"/>
  <c r="B30" i="3"/>
  <c r="B19" i="3"/>
  <c r="B18" i="3"/>
  <c r="A32" i="3" l="1"/>
  <c r="B31" i="3"/>
  <c r="A33" i="3" l="1"/>
  <c r="B32" i="3"/>
  <c r="A34" i="3" l="1"/>
  <c r="B33" i="3"/>
  <c r="A35" i="3" l="1"/>
  <c r="B34" i="3"/>
  <c r="A36" i="3" l="1"/>
  <c r="B35" i="3"/>
  <c r="A37" i="3" l="1"/>
  <c r="B37" i="3" s="1"/>
  <c r="B36" i="3"/>
</calcChain>
</file>

<file path=xl/sharedStrings.xml><?xml version="1.0" encoding="utf-8"?>
<sst xmlns="http://schemas.openxmlformats.org/spreadsheetml/2006/main" count="179" uniqueCount="88">
  <si>
    <t>Student Registration Layout</t>
  </si>
  <si>
    <t>Layout applies to Summative and Periodic Administrations</t>
  </si>
  <si>
    <t>Reference</t>
  </si>
  <si>
    <t>CSV Column</t>
  </si>
  <si>
    <t>CSV Header Title</t>
  </si>
  <si>
    <t>Min Length</t>
  </si>
  <si>
    <t>Max Length</t>
  </si>
  <si>
    <t>Required?</t>
  </si>
  <si>
    <t>Valid Values</t>
  </si>
  <si>
    <t>Comments/Notes</t>
  </si>
  <si>
    <t xml:space="preserve">Organization Code
</t>
  </si>
  <si>
    <t>Y</t>
  </si>
  <si>
    <t>0-9, A-Z, a-z, hyphen</t>
  </si>
  <si>
    <t>Use the organization code displayed in the upper right-hand corner of the screen when you are logged into your PearsonAccessnext account (including hypens). 
For example: AZ-1234567-1234567</t>
  </si>
  <si>
    <t>Student Identifier</t>
  </si>
  <si>
    <t>N*</t>
  </si>
  <si>
    <r>
      <rPr>
        <sz val="10"/>
        <rFont val="Open Sans"/>
        <family val="2"/>
      </rPr>
      <t>0-9</t>
    </r>
    <r>
      <rPr>
        <strike/>
        <sz val="10"/>
        <color rgb="FFFF0000"/>
        <rFont val="Open Sans"/>
        <family val="2"/>
      </rPr>
      <t xml:space="preserve">
</t>
    </r>
  </si>
  <si>
    <t>Used in matching 
Use the same value in this field as the State Student ID field. If
left blank, this value will be populated with the State Student ID.</t>
  </si>
  <si>
    <t>State Student ID</t>
  </si>
  <si>
    <r>
      <rPr>
        <strike/>
        <sz val="10"/>
        <color rgb="FFFF0000"/>
        <rFont val="Open Sans"/>
        <family val="2"/>
      </rPr>
      <t xml:space="preserve">
</t>
    </r>
    <r>
      <rPr>
        <sz val="10"/>
        <rFont val="Open Sans"/>
        <family val="2"/>
      </rPr>
      <t>11</t>
    </r>
  </si>
  <si>
    <t>0-9</t>
  </si>
  <si>
    <t xml:space="preserve">Used in matching </t>
  </si>
  <si>
    <t>Local ID</t>
  </si>
  <si>
    <t>N</t>
  </si>
  <si>
    <t>A-Z, a-z, 0-9, - (dash)</t>
  </si>
  <si>
    <t>Last Name</t>
  </si>
  <si>
    <t>A-Z, a-z, 0-9, - (dash), *(asterisk), ( ) (parenthesis), .(period), ;(semi-colon), / (forward slash), \ (back slash), &amp; (ampersand), # (hash), @ (at sign), '(single quote), +(plus sign), ~(tilde), !(exclamation), $(dollar sign), %(percent), ^(caret), _(underscore), =(equal sign), : (colon), [, ], {. }&lt;, &gt;, ? and embedded spaces.
note: , (comma) not included due to issues it presents when using .csv file format</t>
  </si>
  <si>
    <t>Used in matching 
Error if invalid value is passed.
Entries in lowercase will be converted to UPPERCASE by the system.</t>
  </si>
  <si>
    <t>First Name</t>
  </si>
  <si>
    <t>Middle Initial</t>
  </si>
  <si>
    <t>Error if invalid value is passed.
Entries in lowercase will be converted to UPPERCASE by the system.</t>
  </si>
  <si>
    <t>Date of Birth</t>
  </si>
  <si>
    <t>mm/dd/yyyy, m/d/ yyyy or mm/d/yyyy or m/dd/yyyy
yyyy-mm-dd (will add leading zero to mm or dd)</t>
  </si>
  <si>
    <t>Gender</t>
  </si>
  <si>
    <t xml:space="preserve">
N</t>
  </si>
  <si>
    <t xml:space="preserve">F
M
A
X 
blank
</t>
  </si>
  <si>
    <t>F: Female
M: Male
A: Another Gender
X: Prefer not to respond
Error if invalid value is passed.
Entries in lowercase will be converted to UPPERCASE by the system.</t>
  </si>
  <si>
    <t>Hispanic or Latino</t>
  </si>
  <si>
    <t xml:space="preserve">Y 
N
X
Blank </t>
  </si>
  <si>
    <t>Y: Yes
N: No
X: Prefer not to respond
Error if invalid value is passed.
Entries in lowercase will be converted to UPPERCASE by the system.</t>
  </si>
  <si>
    <t>American Indian / Alaska Native</t>
  </si>
  <si>
    <t>Asian</t>
  </si>
  <si>
    <t>Black / African American</t>
  </si>
  <si>
    <t>Native Hawaiian / Other Pacific Islander</t>
  </si>
  <si>
    <t>White</t>
  </si>
  <si>
    <t>Actual Grade</t>
  </si>
  <si>
    <t xml:space="preserve">K
1
2
3
4 
5 
6 
7
8
9 
10 
11
12 </t>
  </si>
  <si>
    <t>Records with blanks and invalid values in this field will be rejected.
Actual grade student is currently enrolled
error if invalid values is passed</t>
  </si>
  <si>
    <t>Testing Grade</t>
  </si>
  <si>
    <t>Y*</t>
  </si>
  <si>
    <t xml:space="preserve">3
4 
5 
6 
7
8
9 
10 
11
12 
blank*
</t>
  </si>
  <si>
    <t xml:space="preserve">Records with blanks and invalid values in this field will be rejected, unless Test Code is populated.
Testing Grade, Test Type and Testing Subject is used to create (derive) the test assignments only.  
</t>
  </si>
  <si>
    <t>Admin Test Type</t>
  </si>
  <si>
    <t xml:space="preserve">S
</t>
  </si>
  <si>
    <t>S: Summative 
See comments in Testing Grade field. 
Used along with testing grade and test subject to create test assignments. 
Entries in lowercase will be converted to UPPERCASE by the system.</t>
  </si>
  <si>
    <t xml:space="preserve">Test Subject
</t>
  </si>
  <si>
    <t xml:space="preserve">A
E
M
R 
S
W </t>
  </si>
  <si>
    <t>A: All 
E: English 
M: Math 
R: Reading 
S: Science 
W: Writing 
See comments in Testing Grade field. 
Used along with testing grade and test subject to create test assignments. 
Student Registration Delete will result in errors if importing records with subject of A. To perform a Student Registration Delete, create one line for each subject (E, M, R, S, W). 
Entries in lowercase will be converted to UPPERCASE by the system</t>
  </si>
  <si>
    <t>Delivery Format</t>
  </si>
  <si>
    <t>O 
P</t>
  </si>
  <si>
    <t>O: Online
P: Paper
Error if invalid value is passed.
Entries in lowercase will be converted to UPPERCASE by the system.</t>
  </si>
  <si>
    <t>Migrant</t>
  </si>
  <si>
    <t>Y
Blank</t>
  </si>
  <si>
    <t>Error if invalid value is passed.
Entries in lowercase will be converted to UPPERCASE by the system.</t>
  </si>
  <si>
    <t>Economically Disadvantaged</t>
  </si>
  <si>
    <t>Homeless</t>
  </si>
  <si>
    <t>Gifted</t>
  </si>
  <si>
    <t>Parent in Military</t>
  </si>
  <si>
    <t>In Foster Care</t>
  </si>
  <si>
    <t>Section 504</t>
  </si>
  <si>
    <t>IEP</t>
  </si>
  <si>
    <t>ELL</t>
  </si>
  <si>
    <t>Y
RAEL 
Blank</t>
  </si>
  <si>
    <t>RAEL: Recently Arrived English Learner
Error if invalid value is passed.
Entries in lowercase will be converted to UPPERCASE by the system.</t>
  </si>
  <si>
    <t>Other Accoms Plan</t>
  </si>
  <si>
    <t>Group or Class</t>
  </si>
  <si>
    <t>Alphanumeric A-Z, a-z, 0-9 Special Characters allowed: - * # @ &amp; ( ) ; / ': Embedded spaces only</t>
  </si>
  <si>
    <t>If a group/class is provided, the group/class will be created on import if new and the student will be placed in that group/class. Reimporting the file with a new group/class will remove the student from a previously assigned group/class and the student will be placed in the new group/class. 
Entries in lowercase will be converted to UPPERCASE by the system.</t>
  </si>
  <si>
    <t>Session Name</t>
  </si>
  <si>
    <t>Alphanumeric A-Z, a-z, 0-9 Special Characters allowed: - (hyphen), .(period), space and ' (standard apostrophe)</t>
  </si>
  <si>
    <t>If a Session Name is provided, the test session will be created on import if new and the student will be placed in that test session. Reimporting the file with a new Session Name will not remove the student from the previously assigned test session and will not place the student in the new test session.</t>
  </si>
  <si>
    <t>Test Code</t>
  </si>
  <si>
    <t>Data in the Test Code field is only needed if fields 17-19 (Testing Grade, Admin Test Type, and Test Subject) are left blank. Including data in this field will overwrite data in fields 17- 19. 
Entries in lowercase will be converted to UPPERCASE by the system</t>
  </si>
  <si>
    <t>PreID Barcode</t>
  </si>
  <si>
    <t xml:space="preserve">Ignored on import. </t>
  </si>
  <si>
    <t>Organization Code</t>
  </si>
  <si>
    <t>Test Subject</t>
  </si>
  <si>
    <t>Parent In Military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</si>
</sst>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0"/>
      <color rgb="FF000000"/>
      <name val="Arial"/>
    </font>
    <font>
      <sz val="10"/>
      <color rgb="FF000000"/>
      <name val="Arial"/>
      <family val="2"/>
    </font>
    <font>
      <u/>
      <sz val="10"/>
      <color theme="10"/>
      <name val="Arial"/>
      <family val="2"/>
    </font>
    <font>
      <sz val="10"/>
      <color rgb="FF000000"/>
      <name val="Open Sans"/>
      <family val="2"/>
    </font>
    <font>
      <sz val="10"/>
      <name val="Open Sans"/>
      <family val="2"/>
    </font>
    <font>
      <b/>
      <sz val="10"/>
      <color rgb="FFFFFFFF"/>
      <name val="Open Sans"/>
      <family val="2"/>
    </font>
    <font>
      <sz val="10"/>
      <color rgb="FF000000"/>
      <name val="Arial"/>
      <family val="2"/>
    </font>
    <font>
      <sz val="11"/>
      <color theme="1"/>
      <name val="Open Sans"/>
      <family val="2"/>
      <scheme val="minor"/>
    </font>
    <font>
      <u/>
      <sz val="10"/>
      <color theme="10"/>
      <name val="Arial"/>
      <family val="2"/>
    </font>
    <font>
      <b/>
      <sz val="18"/>
      <color rgb="FFFFFFFF"/>
      <name val="Open Sans"/>
      <family val="2"/>
    </font>
    <font>
      <sz val="10"/>
      <color rgb="FFFFFFFF"/>
      <name val="Open Sans"/>
      <family val="2"/>
    </font>
    <font>
      <strike/>
      <sz val="10"/>
      <color rgb="FFFF0000"/>
      <name val="Open Sans"/>
      <family val="2"/>
    </font>
    <font>
      <b/>
      <sz val="14"/>
      <color rgb="FFFFFFFF"/>
      <name val="Open Sans"/>
      <family val="2"/>
    </font>
    <font>
      <sz val="10"/>
      <color rgb="FF434343"/>
      <name val="Open Sans"/>
      <family val="2"/>
    </font>
    <font>
      <strike/>
      <sz val="10"/>
      <name val="Open Sans"/>
      <family val="2"/>
    </font>
  </fonts>
  <fills count="3">
    <fill>
      <patternFill patternType="none"/>
    </fill>
    <fill>
      <patternFill patternType="gray125"/>
    </fill>
    <fill>
      <patternFill patternType="solid">
        <fgColor rgb="FF007FA3"/>
        <bgColor rgb="FF007FA3"/>
      </patternFill>
    </fill>
  </fills>
  <borders count="9">
    <border>
      <left/>
      <right/>
      <top/>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auto="1"/>
      </left>
      <right style="thin">
        <color auto="1"/>
      </right>
      <top style="thin">
        <color auto="1"/>
      </top>
      <bottom style="thin">
        <color auto="1"/>
      </bottom>
      <diagonal/>
    </border>
  </borders>
  <cellStyleXfs count="9">
    <xf numFmtId="0" fontId="0" fillId="0" borderId="0"/>
    <xf numFmtId="0" fontId="2" fillId="0" borderId="0" applyNumberFormat="0" applyFill="0" applyBorder="0" applyAlignment="0" applyProtection="0"/>
    <xf numFmtId="0" fontId="6" fillId="0" borderId="7"/>
    <xf numFmtId="0" fontId="7" fillId="0" borderId="7"/>
    <xf numFmtId="0" fontId="6" fillId="0" borderId="7"/>
    <xf numFmtId="0" fontId="8" fillId="0" borderId="7" applyNumberFormat="0" applyFill="0" applyBorder="0" applyAlignment="0" applyProtection="0"/>
    <xf numFmtId="0" fontId="6" fillId="0" borderId="7"/>
    <xf numFmtId="0" fontId="6" fillId="0" borderId="7"/>
    <xf numFmtId="0" fontId="1" fillId="0" borderId="7"/>
  </cellStyleXfs>
  <cellXfs count="32">
    <xf numFmtId="0" fontId="0" fillId="0" borderId="0" xfId="0"/>
    <xf numFmtId="0" fontId="3" fillId="0" borderId="0" xfId="0" applyFont="1"/>
    <xf numFmtId="0" fontId="5" fillId="2" borderId="3" xfId="0" applyFont="1" applyFill="1" applyBorder="1" applyAlignment="1">
      <alignment horizontal="center" vertical="top" wrapText="1"/>
    </xf>
    <xf numFmtId="0" fontId="5" fillId="2" borderId="2" xfId="0" applyFont="1" applyFill="1" applyBorder="1" applyAlignment="1">
      <alignment horizontal="center" wrapText="1"/>
    </xf>
    <xf numFmtId="0" fontId="5" fillId="2" borderId="3" xfId="0" applyFont="1" applyFill="1" applyBorder="1" applyAlignment="1">
      <alignment horizontal="center" wrapText="1"/>
    </xf>
    <xf numFmtId="0" fontId="9" fillId="2" borderId="1" xfId="0" applyFont="1" applyFill="1" applyBorder="1"/>
    <xf numFmtId="0" fontId="10" fillId="2" borderId="1" xfId="0" applyFont="1" applyFill="1" applyBorder="1" applyAlignment="1">
      <alignment vertical="top"/>
    </xf>
    <xf numFmtId="0" fontId="10" fillId="2" borderId="4" xfId="0" applyFont="1" applyFill="1" applyBorder="1"/>
    <xf numFmtId="0" fontId="10" fillId="2" borderId="4" xfId="0" applyFont="1" applyFill="1" applyBorder="1" applyAlignment="1">
      <alignment vertical="top"/>
    </xf>
    <xf numFmtId="0" fontId="3" fillId="0" borderId="3" xfId="0" applyFont="1" applyBorder="1" applyAlignment="1">
      <alignment vertical="top" wrapText="1"/>
    </xf>
    <xf numFmtId="0" fontId="3" fillId="0" borderId="3" xfId="0" applyFont="1" applyBorder="1" applyAlignment="1">
      <alignment vertical="top"/>
    </xf>
    <xf numFmtId="0" fontId="4" fillId="0" borderId="3" xfId="0" applyFont="1" applyBorder="1" applyAlignment="1">
      <alignment vertical="top" wrapText="1"/>
    </xf>
    <xf numFmtId="0" fontId="4" fillId="0" borderId="3" xfId="0" applyFont="1" applyBorder="1" applyAlignment="1">
      <alignment vertical="top"/>
    </xf>
    <xf numFmtId="0" fontId="4" fillId="0" borderId="3" xfId="0" applyFont="1" applyBorder="1" applyAlignment="1">
      <alignment horizontal="center" vertical="top" wrapText="1"/>
    </xf>
    <xf numFmtId="0" fontId="4" fillId="0" borderId="3" xfId="0" applyFont="1" applyBorder="1" applyAlignment="1">
      <alignment horizontal="center" vertical="top"/>
    </xf>
    <xf numFmtId="0" fontId="4" fillId="0" borderId="2" xfId="0" applyFont="1" applyBorder="1" applyAlignment="1">
      <alignment horizontal="center" vertical="top"/>
    </xf>
    <xf numFmtId="0" fontId="4" fillId="0" borderId="3" xfId="0" applyFont="1" applyBorder="1" applyAlignment="1">
      <alignment horizontal="left" vertical="top" wrapText="1"/>
    </xf>
    <xf numFmtId="0" fontId="4" fillId="0" borderId="8" xfId="1" applyFont="1" applyFill="1" applyBorder="1" applyAlignment="1">
      <alignment horizontal="left" vertical="top" wrapText="1"/>
    </xf>
    <xf numFmtId="0" fontId="4" fillId="0" borderId="5" xfId="0" applyFont="1" applyBorder="1" applyAlignment="1">
      <alignment horizontal="left" vertical="top" wrapText="1"/>
    </xf>
    <xf numFmtId="0" fontId="3" fillId="0" borderId="3" xfId="0" applyFont="1" applyBorder="1" applyAlignment="1">
      <alignment horizontal="center" vertical="top"/>
    </xf>
    <xf numFmtId="0" fontId="4" fillId="0" borderId="5" xfId="0" applyFont="1" applyBorder="1" applyAlignment="1">
      <alignment vertical="top"/>
    </xf>
    <xf numFmtId="0" fontId="4" fillId="0" borderId="6" xfId="0" applyFont="1" applyBorder="1" applyAlignment="1">
      <alignment vertical="top" wrapText="1"/>
    </xf>
    <xf numFmtId="0" fontId="3" fillId="0" borderId="2" xfId="0" applyFont="1" applyBorder="1" applyAlignment="1">
      <alignment horizontal="center" vertical="top"/>
    </xf>
    <xf numFmtId="0" fontId="14" fillId="0" borderId="3" xfId="0" applyFont="1" applyBorder="1" applyAlignment="1">
      <alignment horizontal="left" vertical="top" wrapText="1"/>
    </xf>
    <xf numFmtId="0" fontId="3" fillId="0" borderId="6" xfId="0" applyFont="1" applyBorder="1" applyAlignment="1">
      <alignment vertical="top"/>
    </xf>
    <xf numFmtId="0" fontId="4" fillId="0" borderId="6" xfId="0" applyFont="1" applyBorder="1" applyAlignment="1">
      <alignment vertical="top"/>
    </xf>
    <xf numFmtId="0" fontId="13" fillId="0" borderId="3" xfId="0" applyFont="1" applyBorder="1" applyAlignment="1">
      <alignment vertical="top"/>
    </xf>
    <xf numFmtId="0" fontId="3" fillId="0" borderId="5" xfId="0" applyFont="1" applyBorder="1" applyAlignment="1">
      <alignment horizontal="left" vertical="top" wrapText="1"/>
    </xf>
    <xf numFmtId="0" fontId="3" fillId="0" borderId="5" xfId="0" applyFont="1" applyBorder="1" applyAlignment="1">
      <alignment horizontal="center" vertical="top"/>
    </xf>
    <xf numFmtId="0" fontId="2" fillId="0" borderId="5" xfId="1" applyFill="1" applyBorder="1" applyAlignment="1">
      <alignment vertical="top" wrapText="1"/>
    </xf>
    <xf numFmtId="0" fontId="3" fillId="0" borderId="5" xfId="0" applyFont="1" applyBorder="1" applyAlignment="1">
      <alignment vertical="top" wrapText="1"/>
    </xf>
    <xf numFmtId="0" fontId="12" fillId="2" borderId="1" xfId="0" applyFont="1" applyFill="1" applyBorder="1"/>
  </cellXfs>
  <cellStyles count="9">
    <cellStyle name="Hyperlink" xfId="1" builtinId="8"/>
    <cellStyle name="Hyperlink 2" xfId="5" xr:uid="{E1B267CE-5290-4799-8ACA-22EAC760D8FF}"/>
    <cellStyle name="Normal" xfId="0" builtinId="0"/>
    <cellStyle name="Normal 2" xfId="3" xr:uid="{78736377-1DF9-4BF2-9148-17605FA4D9EF}"/>
    <cellStyle name="Normal 3" xfId="4" xr:uid="{6B531018-6DCD-4F9B-82B2-276C7B9D988E}"/>
    <cellStyle name="Normal 4" xfId="6" xr:uid="{4DBF8097-DC80-4FE6-A033-BFB4F43D4484}"/>
    <cellStyle name="Normal 4 2" xfId="7" xr:uid="{6DC4D96C-97B8-4485-A777-83D4B63EA3BC}"/>
    <cellStyle name="Normal 5" xfId="2" xr:uid="{B373818B-53C2-4DAB-9020-0A9165EBF00E}"/>
    <cellStyle name="Normal 6" xfId="8" xr:uid="{80ABBAB5-871F-4DD4-B033-6A28DE012B6F}"/>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Pearson">
  <a:themeElements>
    <a:clrScheme name="Pearson">
      <a:dk1>
        <a:sysClr val="windowText" lastClr="000000"/>
      </a:dk1>
      <a:lt1>
        <a:sysClr val="window" lastClr="FFFFFF"/>
      </a:lt1>
      <a:dk2>
        <a:srgbClr val="003057"/>
      </a:dk2>
      <a:lt2>
        <a:srgbClr val="EEECE1"/>
      </a:lt2>
      <a:accent1>
        <a:srgbClr val="007FA3"/>
      </a:accent1>
      <a:accent2>
        <a:srgbClr val="D2DB0E"/>
      </a:accent2>
      <a:accent3>
        <a:srgbClr val="D4EAE4"/>
      </a:accent3>
      <a:accent4>
        <a:srgbClr val="505759"/>
      </a:accent4>
      <a:accent5>
        <a:srgbClr val="FFB81C"/>
      </a:accent5>
      <a:accent6>
        <a:srgbClr val="84BD00"/>
      </a:accent6>
      <a:hlink>
        <a:srgbClr val="12B2A6"/>
      </a:hlink>
      <a:folHlink>
        <a:srgbClr val="005A70"/>
      </a:folHlink>
    </a:clrScheme>
    <a:fontScheme name="Pearson Open">
      <a:majorFont>
        <a:latin typeface="Open Sans"/>
        <a:ea typeface=""/>
        <a:cs typeface=""/>
      </a:majorFont>
      <a:minorFont>
        <a:latin typeface="Open San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H37"/>
  <sheetViews>
    <sheetView topLeftCell="A3" zoomScale="85" zoomScaleNormal="85" workbookViewId="0">
      <pane xSplit="2" ySplit="1" topLeftCell="C4" activePane="bottomRight" state="frozen"/>
      <selection pane="bottomRight" activeCell="G42" sqref="G42"/>
      <selection pane="bottomLeft" activeCell="A4" sqref="A4"/>
      <selection pane="topRight" activeCell="D3" sqref="D3"/>
    </sheetView>
  </sheetViews>
  <sheetFormatPr defaultColWidth="14.42578125" defaultRowHeight="15.75" customHeight="1"/>
  <cols>
    <col min="1" max="2" width="6.7109375" style="1" customWidth="1"/>
    <col min="3" max="3" width="47.7109375" style="1" customWidth="1"/>
    <col min="4" max="5" width="10.7109375" style="1" customWidth="1"/>
    <col min="6" max="6" width="14.42578125" style="1"/>
    <col min="7" max="7" width="37.85546875" style="1" customWidth="1"/>
    <col min="8" max="8" width="59.140625" style="1" customWidth="1"/>
    <col min="9" max="16384" width="14.42578125" style="1"/>
  </cols>
  <sheetData>
    <row r="1" spans="1:8" ht="27">
      <c r="A1" s="31" t="s">
        <v>0</v>
      </c>
      <c r="B1" s="5"/>
      <c r="C1" s="6"/>
      <c r="D1" s="8"/>
      <c r="E1" s="8"/>
      <c r="F1" s="8"/>
      <c r="G1" s="8"/>
      <c r="H1" s="8"/>
    </row>
    <row r="2" spans="1:8" ht="15">
      <c r="A2" s="7" t="s">
        <v>1</v>
      </c>
      <c r="B2" s="7"/>
      <c r="C2" s="8"/>
      <c r="D2" s="8"/>
      <c r="E2" s="8"/>
      <c r="F2" s="8"/>
      <c r="G2" s="8"/>
      <c r="H2" s="8"/>
    </row>
    <row r="3" spans="1:8" ht="42.75" customHeight="1">
      <c r="A3" s="3" t="s">
        <v>2</v>
      </c>
      <c r="B3" s="4" t="s">
        <v>3</v>
      </c>
      <c r="C3" s="2" t="s">
        <v>4</v>
      </c>
      <c r="D3" s="2" t="s">
        <v>5</v>
      </c>
      <c r="E3" s="2" t="s">
        <v>6</v>
      </c>
      <c r="F3" s="2" t="s">
        <v>7</v>
      </c>
      <c r="G3" s="2" t="s">
        <v>8</v>
      </c>
      <c r="H3" s="2" t="s">
        <v>9</v>
      </c>
    </row>
    <row r="4" spans="1:8" ht="150" customHeight="1">
      <c r="A4" s="15">
        <v>1</v>
      </c>
      <c r="B4" s="14" t="str">
        <f t="shared" ref="B4:B37" si="0">SUBSTITUTE(ADDRESS(1,A4,4),1,"")</f>
        <v>A</v>
      </c>
      <c r="C4" s="11" t="s">
        <v>10</v>
      </c>
      <c r="D4" s="14">
        <v>1</v>
      </c>
      <c r="E4" s="14">
        <v>30</v>
      </c>
      <c r="F4" s="12" t="s">
        <v>11</v>
      </c>
      <c r="G4" s="16" t="s">
        <v>12</v>
      </c>
      <c r="H4" s="17" t="s">
        <v>13</v>
      </c>
    </row>
    <row r="5" spans="1:8" ht="60">
      <c r="A5" s="22">
        <f>+A4+1</f>
        <v>2</v>
      </c>
      <c r="B5" s="19" t="str">
        <f t="shared" si="0"/>
        <v>B</v>
      </c>
      <c r="C5" s="10" t="s">
        <v>14</v>
      </c>
      <c r="D5" s="16">
        <v>11</v>
      </c>
      <c r="E5" s="16">
        <v>11</v>
      </c>
      <c r="F5" s="14" t="s">
        <v>15</v>
      </c>
      <c r="G5" s="23" t="s">
        <v>16</v>
      </c>
      <c r="H5" s="11" t="s">
        <v>17</v>
      </c>
    </row>
    <row r="6" spans="1:8" ht="30">
      <c r="A6" s="22">
        <f t="shared" ref="A6:A37" si="1">A5+1</f>
        <v>3</v>
      </c>
      <c r="B6" s="19" t="str">
        <f t="shared" si="0"/>
        <v>C</v>
      </c>
      <c r="C6" s="10" t="s">
        <v>18</v>
      </c>
      <c r="D6" s="16" t="s">
        <v>19</v>
      </c>
      <c r="E6" s="16">
        <v>11</v>
      </c>
      <c r="F6" s="14" t="s">
        <v>11</v>
      </c>
      <c r="G6" s="16" t="s">
        <v>20</v>
      </c>
      <c r="H6" s="11" t="s">
        <v>21</v>
      </c>
    </row>
    <row r="7" spans="1:8" ht="15">
      <c r="A7" s="22">
        <f t="shared" si="1"/>
        <v>4</v>
      </c>
      <c r="B7" s="19" t="str">
        <f t="shared" si="0"/>
        <v>D</v>
      </c>
      <c r="C7" s="10" t="s">
        <v>22</v>
      </c>
      <c r="D7" s="19"/>
      <c r="E7" s="19">
        <v>20</v>
      </c>
      <c r="F7" s="14" t="s">
        <v>23</v>
      </c>
      <c r="G7" s="11" t="s">
        <v>24</v>
      </c>
      <c r="H7" s="11"/>
    </row>
    <row r="8" spans="1:8" ht="180">
      <c r="A8" s="22">
        <f t="shared" si="1"/>
        <v>5</v>
      </c>
      <c r="B8" s="19" t="str">
        <f t="shared" si="0"/>
        <v>E</v>
      </c>
      <c r="C8" s="10" t="s">
        <v>25</v>
      </c>
      <c r="D8" s="19"/>
      <c r="E8" s="19">
        <v>35</v>
      </c>
      <c r="F8" s="14" t="s">
        <v>11</v>
      </c>
      <c r="G8" s="9" t="s">
        <v>26</v>
      </c>
      <c r="H8" s="11" t="s">
        <v>27</v>
      </c>
    </row>
    <row r="9" spans="1:8" ht="180">
      <c r="A9" s="22">
        <f t="shared" si="1"/>
        <v>6</v>
      </c>
      <c r="B9" s="19" t="str">
        <f t="shared" si="0"/>
        <v>F</v>
      </c>
      <c r="C9" s="10" t="s">
        <v>28</v>
      </c>
      <c r="D9" s="19"/>
      <c r="E9" s="19">
        <v>35</v>
      </c>
      <c r="F9" s="14" t="s">
        <v>11</v>
      </c>
      <c r="G9" s="9" t="s">
        <v>26</v>
      </c>
      <c r="H9" s="11" t="s">
        <v>27</v>
      </c>
    </row>
    <row r="10" spans="1:8" ht="180">
      <c r="A10" s="22">
        <f t="shared" si="1"/>
        <v>7</v>
      </c>
      <c r="B10" s="19" t="str">
        <f t="shared" si="0"/>
        <v>G</v>
      </c>
      <c r="C10" s="10" t="s">
        <v>29</v>
      </c>
      <c r="D10" s="19"/>
      <c r="E10" s="19">
        <v>1</v>
      </c>
      <c r="F10" s="14" t="s">
        <v>23</v>
      </c>
      <c r="G10" s="9" t="s">
        <v>26</v>
      </c>
      <c r="H10" s="9" t="s">
        <v>30</v>
      </c>
    </row>
    <row r="11" spans="1:8" ht="60">
      <c r="A11" s="22">
        <f t="shared" si="1"/>
        <v>8</v>
      </c>
      <c r="B11" s="19" t="str">
        <f t="shared" si="0"/>
        <v>H</v>
      </c>
      <c r="C11" s="10" t="s">
        <v>31</v>
      </c>
      <c r="D11" s="19"/>
      <c r="E11" s="19">
        <v>10</v>
      </c>
      <c r="F11" s="14" t="s">
        <v>11</v>
      </c>
      <c r="G11" s="11" t="s">
        <v>32</v>
      </c>
      <c r="H11" s="11" t="s">
        <v>21</v>
      </c>
    </row>
    <row r="12" spans="1:8" ht="135">
      <c r="A12" s="22">
        <f t="shared" si="1"/>
        <v>9</v>
      </c>
      <c r="B12" s="19" t="str">
        <f t="shared" si="0"/>
        <v>I</v>
      </c>
      <c r="C12" s="10" t="s">
        <v>33</v>
      </c>
      <c r="D12" s="19"/>
      <c r="E12" s="19">
        <v>1</v>
      </c>
      <c r="F12" s="19" t="s">
        <v>34</v>
      </c>
      <c r="G12" s="9" t="s">
        <v>35</v>
      </c>
      <c r="H12" s="9" t="s">
        <v>36</v>
      </c>
    </row>
    <row r="13" spans="1:8" ht="120">
      <c r="A13" s="22">
        <f t="shared" si="1"/>
        <v>10</v>
      </c>
      <c r="B13" s="19" t="str">
        <f t="shared" si="0"/>
        <v>J</v>
      </c>
      <c r="C13" s="10" t="s">
        <v>37</v>
      </c>
      <c r="D13" s="19"/>
      <c r="E13" s="19">
        <v>1</v>
      </c>
      <c r="F13" s="14" t="s">
        <v>23</v>
      </c>
      <c r="G13" s="9" t="s">
        <v>38</v>
      </c>
      <c r="H13" s="9" t="s">
        <v>39</v>
      </c>
    </row>
    <row r="14" spans="1:8" ht="60">
      <c r="A14" s="22">
        <f t="shared" si="1"/>
        <v>11</v>
      </c>
      <c r="B14" s="19" t="str">
        <f t="shared" si="0"/>
        <v>K</v>
      </c>
      <c r="C14" s="10" t="s">
        <v>40</v>
      </c>
      <c r="D14" s="19"/>
      <c r="E14" s="19">
        <v>1</v>
      </c>
      <c r="F14" s="14" t="s">
        <v>23</v>
      </c>
      <c r="G14" s="9" t="s">
        <v>38</v>
      </c>
      <c r="H14" s="9" t="s">
        <v>30</v>
      </c>
    </row>
    <row r="15" spans="1:8" ht="60">
      <c r="A15" s="22">
        <f t="shared" si="1"/>
        <v>12</v>
      </c>
      <c r="B15" s="19" t="str">
        <f t="shared" si="0"/>
        <v>L</v>
      </c>
      <c r="C15" s="10" t="s">
        <v>41</v>
      </c>
      <c r="D15" s="19"/>
      <c r="E15" s="19">
        <v>1</v>
      </c>
      <c r="F15" s="14" t="s">
        <v>23</v>
      </c>
      <c r="G15" s="9" t="s">
        <v>38</v>
      </c>
      <c r="H15" s="9" t="s">
        <v>30</v>
      </c>
    </row>
    <row r="16" spans="1:8" ht="60">
      <c r="A16" s="22">
        <f t="shared" si="1"/>
        <v>13</v>
      </c>
      <c r="B16" s="19" t="str">
        <f t="shared" si="0"/>
        <v>M</v>
      </c>
      <c r="C16" s="10" t="s">
        <v>42</v>
      </c>
      <c r="D16" s="19"/>
      <c r="E16" s="19">
        <v>1</v>
      </c>
      <c r="F16" s="14" t="s">
        <v>23</v>
      </c>
      <c r="G16" s="9" t="s">
        <v>38</v>
      </c>
      <c r="H16" s="9" t="s">
        <v>30</v>
      </c>
    </row>
    <row r="17" spans="1:8" ht="60">
      <c r="A17" s="22">
        <f t="shared" si="1"/>
        <v>14</v>
      </c>
      <c r="B17" s="19" t="str">
        <f t="shared" si="0"/>
        <v>N</v>
      </c>
      <c r="C17" s="10" t="s">
        <v>43</v>
      </c>
      <c r="D17" s="19"/>
      <c r="E17" s="19">
        <v>1</v>
      </c>
      <c r="F17" s="14" t="s">
        <v>23</v>
      </c>
      <c r="G17" s="9" t="s">
        <v>38</v>
      </c>
      <c r="H17" s="9" t="s">
        <v>30</v>
      </c>
    </row>
    <row r="18" spans="1:8" ht="60">
      <c r="A18" s="22">
        <f t="shared" si="1"/>
        <v>15</v>
      </c>
      <c r="B18" s="19" t="str">
        <f t="shared" si="0"/>
        <v>O</v>
      </c>
      <c r="C18" s="10" t="s">
        <v>44</v>
      </c>
      <c r="D18" s="19"/>
      <c r="E18" s="19">
        <v>1</v>
      </c>
      <c r="F18" s="14" t="s">
        <v>23</v>
      </c>
      <c r="G18" s="9" t="s">
        <v>38</v>
      </c>
      <c r="H18" s="9" t="s">
        <v>30</v>
      </c>
    </row>
    <row r="19" spans="1:8" ht="204" customHeight="1">
      <c r="A19" s="22">
        <f t="shared" si="1"/>
        <v>16</v>
      </c>
      <c r="B19" s="19" t="str">
        <f t="shared" si="0"/>
        <v>P</v>
      </c>
      <c r="C19" s="10" t="s">
        <v>45</v>
      </c>
      <c r="D19" s="19"/>
      <c r="E19" s="19">
        <v>2</v>
      </c>
      <c r="F19" s="14" t="s">
        <v>11</v>
      </c>
      <c r="G19" s="11" t="s">
        <v>46</v>
      </c>
      <c r="H19" s="11" t="s">
        <v>47</v>
      </c>
    </row>
    <row r="20" spans="1:8" ht="180">
      <c r="A20" s="22">
        <f t="shared" si="1"/>
        <v>17</v>
      </c>
      <c r="B20" s="19" t="str">
        <f t="shared" si="0"/>
        <v>Q</v>
      </c>
      <c r="C20" s="10" t="s">
        <v>48</v>
      </c>
      <c r="D20" s="19"/>
      <c r="E20" s="19">
        <v>2</v>
      </c>
      <c r="F20" s="19" t="s">
        <v>49</v>
      </c>
      <c r="G20" s="11" t="s">
        <v>50</v>
      </c>
      <c r="H20" s="9" t="s">
        <v>51</v>
      </c>
    </row>
    <row r="21" spans="1:8" ht="135">
      <c r="A21" s="22">
        <f t="shared" si="1"/>
        <v>18</v>
      </c>
      <c r="B21" s="19" t="str">
        <f t="shared" si="0"/>
        <v>R</v>
      </c>
      <c r="C21" s="10" t="s">
        <v>52</v>
      </c>
      <c r="D21" s="19"/>
      <c r="E21" s="19">
        <v>1</v>
      </c>
      <c r="F21" s="13" t="s">
        <v>23</v>
      </c>
      <c r="G21" s="11" t="s">
        <v>53</v>
      </c>
      <c r="H21" s="11" t="s">
        <v>54</v>
      </c>
    </row>
    <row r="22" spans="1:8" ht="270">
      <c r="A22" s="22">
        <f t="shared" si="1"/>
        <v>19</v>
      </c>
      <c r="B22" s="19" t="str">
        <f t="shared" si="0"/>
        <v>S</v>
      </c>
      <c r="C22" s="10" t="s">
        <v>55</v>
      </c>
      <c r="D22" s="19"/>
      <c r="E22" s="19">
        <v>1</v>
      </c>
      <c r="F22" s="19" t="s">
        <v>49</v>
      </c>
      <c r="G22" s="9" t="s">
        <v>56</v>
      </c>
      <c r="H22" s="9" t="s">
        <v>57</v>
      </c>
    </row>
    <row r="23" spans="1:8" ht="75">
      <c r="A23" s="22">
        <f t="shared" si="1"/>
        <v>20</v>
      </c>
      <c r="B23" s="19" t="str">
        <f t="shared" si="0"/>
        <v>T</v>
      </c>
      <c r="C23" s="24" t="s">
        <v>58</v>
      </c>
      <c r="D23" s="25"/>
      <c r="E23" s="19">
        <v>1</v>
      </c>
      <c r="F23" s="19" t="s">
        <v>11</v>
      </c>
      <c r="G23" s="21" t="s">
        <v>59</v>
      </c>
      <c r="H23" s="9" t="s">
        <v>60</v>
      </c>
    </row>
    <row r="24" spans="1:8" ht="36.75" customHeight="1">
      <c r="A24" s="22">
        <f t="shared" si="1"/>
        <v>21</v>
      </c>
      <c r="B24" s="19" t="str">
        <f t="shared" si="0"/>
        <v>U</v>
      </c>
      <c r="C24" s="10" t="s">
        <v>61</v>
      </c>
      <c r="D24" s="19"/>
      <c r="E24" s="19">
        <v>1</v>
      </c>
      <c r="F24" s="14" t="s">
        <v>23</v>
      </c>
      <c r="G24" s="9" t="s">
        <v>62</v>
      </c>
      <c r="H24" s="9" t="s">
        <v>63</v>
      </c>
    </row>
    <row r="25" spans="1:8" ht="45">
      <c r="A25" s="22">
        <f t="shared" si="1"/>
        <v>22</v>
      </c>
      <c r="B25" s="19" t="str">
        <f t="shared" si="0"/>
        <v>V</v>
      </c>
      <c r="C25" s="10" t="s">
        <v>64</v>
      </c>
      <c r="D25" s="19"/>
      <c r="E25" s="19">
        <v>1</v>
      </c>
      <c r="F25" s="14" t="s">
        <v>23</v>
      </c>
      <c r="G25" s="9" t="s">
        <v>62</v>
      </c>
      <c r="H25" s="9" t="s">
        <v>63</v>
      </c>
    </row>
    <row r="26" spans="1:8" ht="45">
      <c r="A26" s="22">
        <f t="shared" si="1"/>
        <v>23</v>
      </c>
      <c r="B26" s="19" t="str">
        <f t="shared" si="0"/>
        <v>W</v>
      </c>
      <c r="C26" s="10" t="s">
        <v>65</v>
      </c>
      <c r="D26" s="19"/>
      <c r="E26" s="19">
        <v>1</v>
      </c>
      <c r="F26" s="14" t="s">
        <v>23</v>
      </c>
      <c r="G26" s="9" t="s">
        <v>62</v>
      </c>
      <c r="H26" s="9" t="s">
        <v>63</v>
      </c>
    </row>
    <row r="27" spans="1:8" ht="45">
      <c r="A27" s="22">
        <f t="shared" si="1"/>
        <v>24</v>
      </c>
      <c r="B27" s="19" t="str">
        <f t="shared" si="0"/>
        <v>X</v>
      </c>
      <c r="C27" s="10" t="s">
        <v>66</v>
      </c>
      <c r="D27" s="19"/>
      <c r="E27" s="19">
        <v>1</v>
      </c>
      <c r="F27" s="14" t="s">
        <v>23</v>
      </c>
      <c r="G27" s="9" t="s">
        <v>62</v>
      </c>
      <c r="H27" s="9" t="s">
        <v>63</v>
      </c>
    </row>
    <row r="28" spans="1:8" ht="45">
      <c r="A28" s="22">
        <f t="shared" si="1"/>
        <v>25</v>
      </c>
      <c r="B28" s="19" t="str">
        <f t="shared" si="0"/>
        <v>Y</v>
      </c>
      <c r="C28" s="10" t="s">
        <v>67</v>
      </c>
      <c r="D28" s="19"/>
      <c r="E28" s="19">
        <v>1</v>
      </c>
      <c r="F28" s="14" t="s">
        <v>23</v>
      </c>
      <c r="G28" s="9" t="s">
        <v>62</v>
      </c>
      <c r="H28" s="9" t="s">
        <v>63</v>
      </c>
    </row>
    <row r="29" spans="1:8" ht="45">
      <c r="A29" s="22">
        <f t="shared" si="1"/>
        <v>26</v>
      </c>
      <c r="B29" s="19" t="str">
        <f t="shared" si="0"/>
        <v>Z</v>
      </c>
      <c r="C29" s="10" t="s">
        <v>68</v>
      </c>
      <c r="D29" s="19"/>
      <c r="E29" s="19">
        <v>1</v>
      </c>
      <c r="F29" s="14" t="s">
        <v>23</v>
      </c>
      <c r="G29" s="9" t="s">
        <v>62</v>
      </c>
      <c r="H29" s="9" t="s">
        <v>63</v>
      </c>
    </row>
    <row r="30" spans="1:8" ht="45">
      <c r="A30" s="22">
        <f t="shared" si="1"/>
        <v>27</v>
      </c>
      <c r="B30" s="19" t="str">
        <f t="shared" si="0"/>
        <v>AA</v>
      </c>
      <c r="C30" s="10" t="s">
        <v>69</v>
      </c>
      <c r="D30" s="19"/>
      <c r="E30" s="19">
        <v>1</v>
      </c>
      <c r="F30" s="14" t="s">
        <v>23</v>
      </c>
      <c r="G30" s="9" t="s">
        <v>62</v>
      </c>
      <c r="H30" s="9" t="s">
        <v>63</v>
      </c>
    </row>
    <row r="31" spans="1:8" ht="41.25" customHeight="1">
      <c r="A31" s="22">
        <f t="shared" si="1"/>
        <v>28</v>
      </c>
      <c r="B31" s="19" t="str">
        <f t="shared" si="0"/>
        <v>AB</v>
      </c>
      <c r="C31" s="10" t="s">
        <v>70</v>
      </c>
      <c r="D31" s="19"/>
      <c r="E31" s="19">
        <v>1</v>
      </c>
      <c r="F31" s="14" t="s">
        <v>23</v>
      </c>
      <c r="G31" s="9" t="s">
        <v>62</v>
      </c>
      <c r="H31" s="9" t="s">
        <v>63</v>
      </c>
    </row>
    <row r="32" spans="1:8" ht="75">
      <c r="A32" s="22">
        <f t="shared" si="1"/>
        <v>29</v>
      </c>
      <c r="B32" s="19" t="str">
        <f t="shared" si="0"/>
        <v>AC</v>
      </c>
      <c r="C32" s="10" t="s">
        <v>71</v>
      </c>
      <c r="D32" s="19"/>
      <c r="E32" s="19">
        <v>4</v>
      </c>
      <c r="F32" s="14" t="s">
        <v>23</v>
      </c>
      <c r="G32" s="9" t="s">
        <v>72</v>
      </c>
      <c r="H32" s="9" t="s">
        <v>73</v>
      </c>
    </row>
    <row r="33" spans="1:8" ht="45">
      <c r="A33" s="22">
        <f t="shared" si="1"/>
        <v>30</v>
      </c>
      <c r="B33" s="19" t="str">
        <f t="shared" si="0"/>
        <v>AD</v>
      </c>
      <c r="C33" s="10" t="s">
        <v>74</v>
      </c>
      <c r="D33" s="19"/>
      <c r="E33" s="19">
        <v>1</v>
      </c>
      <c r="F33" s="14" t="s">
        <v>23</v>
      </c>
      <c r="G33" s="9" t="s">
        <v>62</v>
      </c>
      <c r="H33" s="9" t="s">
        <v>63</v>
      </c>
    </row>
    <row r="34" spans="1:8" ht="120">
      <c r="A34" s="22">
        <f t="shared" si="1"/>
        <v>31</v>
      </c>
      <c r="B34" s="19" t="str">
        <f t="shared" si="0"/>
        <v>AE</v>
      </c>
      <c r="C34" s="26" t="s">
        <v>75</v>
      </c>
      <c r="D34" s="19"/>
      <c r="E34" s="19">
        <v>100</v>
      </c>
      <c r="F34" s="19" t="s">
        <v>23</v>
      </c>
      <c r="G34" s="27" t="s">
        <v>76</v>
      </c>
      <c r="H34" s="9" t="s">
        <v>77</v>
      </c>
    </row>
    <row r="35" spans="1:8" ht="75">
      <c r="A35" s="22">
        <f t="shared" si="1"/>
        <v>32</v>
      </c>
      <c r="B35" s="19" t="str">
        <f t="shared" si="0"/>
        <v>AF</v>
      </c>
      <c r="C35" s="10" t="s">
        <v>78</v>
      </c>
      <c r="D35" s="10"/>
      <c r="E35" s="10">
        <v>50</v>
      </c>
      <c r="F35" s="19" t="s">
        <v>23</v>
      </c>
      <c r="G35" s="18" t="s">
        <v>79</v>
      </c>
      <c r="H35" s="9" t="s">
        <v>80</v>
      </c>
    </row>
    <row r="36" spans="1:8" ht="74.25">
      <c r="A36" s="22">
        <f t="shared" si="1"/>
        <v>33</v>
      </c>
      <c r="B36" s="19" t="str">
        <f t="shared" si="0"/>
        <v>AG</v>
      </c>
      <c r="C36" s="20" t="s">
        <v>81</v>
      </c>
      <c r="D36" s="20">
        <v>2</v>
      </c>
      <c r="E36" s="20">
        <v>8</v>
      </c>
      <c r="F36" s="28" t="s">
        <v>15</v>
      </c>
      <c r="G36" s="29"/>
      <c r="H36" s="30" t="s">
        <v>82</v>
      </c>
    </row>
    <row r="37" spans="1:8" ht="15">
      <c r="A37" s="22">
        <f t="shared" si="1"/>
        <v>34</v>
      </c>
      <c r="B37" s="19" t="str">
        <f t="shared" si="0"/>
        <v>AH</v>
      </c>
      <c r="C37" s="10" t="s">
        <v>83</v>
      </c>
      <c r="D37" s="10">
        <v>0</v>
      </c>
      <c r="E37" s="10">
        <v>10</v>
      </c>
      <c r="F37" s="19" t="s">
        <v>23</v>
      </c>
      <c r="G37" s="27" t="s">
        <v>20</v>
      </c>
      <c r="H37" s="9" t="s">
        <v>84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A9E2F-EBF6-459B-9EC5-2B18F5AF4F65}">
  <dimension ref="A1:AH1"/>
  <sheetViews>
    <sheetView tabSelected="1" workbookViewId="0">
      <selection activeCell="F23" sqref="F23"/>
    </sheetView>
  </sheetViews>
  <sheetFormatPr defaultRowHeight="12.75"/>
  <sheetData>
    <row r="1" spans="1:34">
      <c r="A1" t="s">
        <v>85</v>
      </c>
      <c r="B1" t="s">
        <v>14</v>
      </c>
      <c r="C1" t="s">
        <v>18</v>
      </c>
      <c r="D1" t="s">
        <v>22</v>
      </c>
      <c r="E1" t="s">
        <v>25</v>
      </c>
      <c r="F1" t="s">
        <v>28</v>
      </c>
      <c r="G1" t="s">
        <v>29</v>
      </c>
      <c r="H1" t="s">
        <v>31</v>
      </c>
      <c r="I1" t="s">
        <v>33</v>
      </c>
      <c r="J1" t="s">
        <v>37</v>
      </c>
      <c r="K1" t="s">
        <v>40</v>
      </c>
      <c r="L1" t="s">
        <v>41</v>
      </c>
      <c r="M1" t="s">
        <v>42</v>
      </c>
      <c r="N1" t="s">
        <v>43</v>
      </c>
      <c r="O1" t="s">
        <v>44</v>
      </c>
      <c r="P1" t="s">
        <v>45</v>
      </c>
      <c r="Q1" t="s">
        <v>48</v>
      </c>
      <c r="R1" t="s">
        <v>52</v>
      </c>
      <c r="S1" t="s">
        <v>86</v>
      </c>
      <c r="T1" t="s">
        <v>58</v>
      </c>
      <c r="U1" t="s">
        <v>61</v>
      </c>
      <c r="V1" t="s">
        <v>64</v>
      </c>
      <c r="W1" t="s">
        <v>65</v>
      </c>
      <c r="X1" t="s">
        <v>66</v>
      </c>
      <c r="Y1" t="s">
        <v>87</v>
      </c>
      <c r="Z1" t="s">
        <v>68</v>
      </c>
      <c r="AA1" t="s">
        <v>69</v>
      </c>
      <c r="AB1" t="s">
        <v>70</v>
      </c>
      <c r="AC1" t="s">
        <v>71</v>
      </c>
      <c r="AD1" t="s">
        <v>74</v>
      </c>
      <c r="AE1" t="s">
        <v>75</v>
      </c>
      <c r="AF1" t="s">
        <v>78</v>
      </c>
      <c r="AG1" t="s">
        <v>81</v>
      </c>
      <c r="AH1" t="s">
        <v>83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F483F8DB2D76849BD1C17C49A3FFA8D" ma:contentTypeVersion="20" ma:contentTypeDescription="Create a new document." ma:contentTypeScope="" ma:versionID="6c249c5380afc3745c05a53e438de10b">
  <xsd:schema xmlns:xsd="http://www.w3.org/2001/XMLSchema" xmlns:xs="http://www.w3.org/2001/XMLSchema" xmlns:p="http://schemas.microsoft.com/office/2006/metadata/properties" xmlns:ns1="http://schemas.microsoft.com/sharepoint/v3" xmlns:ns2="6e03043a-91b4-430d-9397-a94a796b0a4d" xmlns:ns3="5c49b5b9-a32c-4183-9b2f-d7fe9087c203" targetNamespace="http://schemas.microsoft.com/office/2006/metadata/properties" ma:root="true" ma:fieldsID="8a5d5f0dfd9ad0869005d5032f22fe0f" ns1:_="" ns2:_="" ns3:_="">
    <xsd:import namespace="http://schemas.microsoft.com/sharepoint/v3"/>
    <xsd:import namespace="6e03043a-91b4-430d-9397-a94a796b0a4d"/>
    <xsd:import namespace="5c49b5b9-a32c-4183-9b2f-d7fe9087c20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03043a-91b4-430d-9397-a94a796b0a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6342d94-4a90-4c9b-8c88-cb4c8647e98f"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49b5b9-a32c-4183-9b2f-d7fe9087c20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b3041e26-895f-487a-bf97-19eb3c584e00}" ma:internalName="TaxCatchAll" ma:showField="CatchAllData" ma:web="5c49b5b9-a32c-4183-9b2f-d7fe9087c2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e03043a-91b4-430d-9397-a94a796b0a4d">
      <Terms xmlns="http://schemas.microsoft.com/office/infopath/2007/PartnerControls"/>
    </lcf76f155ced4ddcb4097134ff3c332f>
    <TaxCatchAll xmlns="5c49b5b9-a32c-4183-9b2f-d7fe9087c203"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42B98E03-0C20-4693-92DB-856B51F7B6EE}"/>
</file>

<file path=customXml/itemProps2.xml><?xml version="1.0" encoding="utf-8"?>
<ds:datastoreItem xmlns:ds="http://schemas.openxmlformats.org/officeDocument/2006/customXml" ds:itemID="{3C5EBE9F-FDEF-4356-B02D-C4040A818BE1}"/>
</file>

<file path=customXml/itemProps3.xml><?xml version="1.0" encoding="utf-8"?>
<ds:datastoreItem xmlns:ds="http://schemas.openxmlformats.org/officeDocument/2006/customXml" ds:itemID="{8AB809A6-C835-4CE0-800E-7C8B6B1B05C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Wall, Narda</dc:creator>
  <cp:keywords/>
  <dc:description/>
  <cp:lastModifiedBy/>
  <cp:revision/>
  <dcterms:created xsi:type="dcterms:W3CDTF">2020-04-28T20:51:27Z</dcterms:created>
  <dcterms:modified xsi:type="dcterms:W3CDTF">2025-09-23T18:15:43Z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0x010100FF483F8DB2D76849BD1C17C49A3FFA8D</vt:lpwstr>
  </property>
  <property fmtid="{D5CDD505-2E9C-101B-9397-08002B2CF9AE}" pid="3" name="MediaServiceImageTags">
    <vt:lpwstr/>
  </property>
</Properties>
</file>